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ocuments\ITESP\2018\Estados Financieros\4to Trimestre 2018\PUBLICACION\INFORMACION DIS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E41" i="1" s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C20" i="1" s="1"/>
  <c r="C21" i="1" s="1"/>
  <c r="C22" i="1" s="1"/>
  <c r="C30" i="1" s="1"/>
  <c r="D20" i="1" l="1"/>
  <c r="D21" i="1" s="1"/>
  <c r="D22" i="1" s="1"/>
  <c r="D30" i="1" s="1"/>
  <c r="E20" i="1"/>
  <c r="E21" i="1" s="1"/>
  <c r="E22" i="1" s="1"/>
  <c r="E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<sst xmlns="http://schemas.openxmlformats.org/spreadsheetml/2006/main" count="62" uniqueCount="43">
  <si>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</si>
  <si>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</si>
  <si>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</si>
  <si>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</si>
  <si>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</si>
  <si>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</si>
  <si>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</si>
  <si>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</si>
  <si>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</si>
  <si>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</si>
  <si>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</si>
  <si>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</si>
  <si>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</si>
  <si>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</si>
  <si>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</si>
  <si>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</si>
  <si>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</si>
  <si>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</si>
  <si>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</si>
  <si>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</si>
  <si>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</si>
  <si>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</si>
  <si>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</si>
  <si>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</si>
  <si>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</si>
  <si>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</si>
  <si>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</si>
  <si>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</si>
  <si>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</si>
  <si>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</si>
  <si>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</si>
  <si>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</si>
  <si>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</si>
  <si>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</si>
  <si>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</si>
  <si>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</si>
  <si>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</si>
  <si>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</si>
  <si>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</si>
  <si>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</si>
  <si>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</si>
  <si>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</si>
  <si>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INSTITUTO TECNOLÓGICO SUPERIOR DE PURÍSIMA DEL RINCÓN
Balance Presupuestario - LDF
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</si>
</sst>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4867274</xdr:colOff>
      <xdr:row>71</xdr:row>
      <xdr:rowOff>118763</xdr:rowOff>
    </xdr:from>
    <xdr:to>
      <xdr:col>4</xdr:col>
      <xdr:colOff>790574</xdr:colOff>
      <xdr:row>77</xdr:row>
      <xdr:rowOff>128286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24424" y="9291338"/>
          <a:ext cx="3038475" cy="8667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  <xdr:twoCellAnchor>
    <xdr:from>
      <xdr:col>1</xdr:col>
      <xdr:colOff>0</xdr:colOff>
      <xdr:row>72</xdr:row>
      <xdr:rowOff>0</xdr:rowOff>
    </xdr:from>
    <xdr:to>
      <xdr:col>1</xdr:col>
      <xdr:colOff>2990850</xdr:colOff>
      <xdr:row>77</xdr:row>
      <xdr:rowOff>133350</xdr:rowOff>
    </xdr:to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150" y="9315450"/>
          <a:ext cx="2990850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I69" sqref="I6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16580725.42</v>
      </c>
      <c r="D7" s="8">
        <f t="shared" ref="D7:E7" si="0">SUM(D8:D10)</f>
        <v>135632907.74000001</v>
      </c>
      <c r="E7" s="8">
        <f t="shared" si="0"/>
        <v>135632907.74000001</v>
      </c>
    </row>
    <row r="8" spans="1:6" x14ac:dyDescent="0.2">
      <c r="A8" s="6"/>
      <c r="B8" s="9" t="s">
        <v>5</v>
      </c>
      <c r="C8" s="10">
        <v>16580725.42</v>
      </c>
      <c r="D8" s="10">
        <v>109192025.87</v>
      </c>
      <c r="E8" s="10">
        <v>109192025.87</v>
      </c>
    </row>
    <row r="9" spans="1:6" x14ac:dyDescent="0.2">
      <c r="A9" s="6"/>
      <c r="B9" s="9" t="s">
        <v>6</v>
      </c>
      <c r="C9" s="10">
        <v>0</v>
      </c>
      <c r="D9" s="10">
        <v>26440881.870000001</v>
      </c>
      <c r="E9" s="10">
        <v>26440881.870000001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16580725.42</v>
      </c>
      <c r="D12" s="8">
        <f t="shared" ref="D12:E12" si="1">SUM(D13:D14)</f>
        <v>109337954.13</v>
      </c>
      <c r="E12" s="8">
        <f t="shared" si="1"/>
        <v>106001305.5</v>
      </c>
      <c r="F12" s="24"/>
    </row>
    <row r="13" spans="1:6" x14ac:dyDescent="0.2">
      <c r="A13" s="6"/>
      <c r="B13" s="9" t="s">
        <v>9</v>
      </c>
      <c r="C13" s="10">
        <v>16580725.42</v>
      </c>
      <c r="D13" s="10">
        <v>88547486.739999995</v>
      </c>
      <c r="E13" s="10">
        <v>85913157.349999994</v>
      </c>
    </row>
    <row r="14" spans="1:6" x14ac:dyDescent="0.2">
      <c r="A14" s="6"/>
      <c r="B14" s="9" t="s">
        <v>10</v>
      </c>
      <c r="C14" s="10">
        <v>0</v>
      </c>
      <c r="D14" s="10">
        <v>20790467.390000001</v>
      </c>
      <c r="E14" s="10">
        <v>20088148.149999999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24"/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26294953.610000014</v>
      </c>
      <c r="E20" s="8">
        <f>E7-E12+E16</f>
        <v>29631602.24000001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26294953.610000014</v>
      </c>
      <c r="E21" s="8">
        <f t="shared" si="2"/>
        <v>29631602.24000001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26294953.610000014</v>
      </c>
      <c r="E22" s="8">
        <f>E21-E16</f>
        <v>29631602.24000001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26294953.610000014</v>
      </c>
      <c r="E30" s="8">
        <f t="shared" si="4"/>
        <v>29631602.24000001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16580725.42</v>
      </c>
      <c r="D45" s="10">
        <v>109192025.87</v>
      </c>
      <c r="E45" s="10">
        <v>109192025.87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16580725.42</v>
      </c>
      <c r="D50" s="10">
        <v>88547486.739999995</v>
      </c>
      <c r="E50" s="10">
        <v>85913157.349999994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20644539.13000001</v>
      </c>
      <c r="E54" s="8">
        <f t="shared" si="9"/>
        <v>23278868.520000011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20644539.13000001</v>
      </c>
      <c r="E55" s="8">
        <f t="shared" si="10"/>
        <v>23278868.520000011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26440881.870000001</v>
      </c>
      <c r="E59" s="10">
        <v>26440881.870000001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20790467.390000001</v>
      </c>
      <c r="E64" s="10">
        <v>20088148.149999999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5650414.4800000004</v>
      </c>
      <c r="E68" s="8">
        <f>E59+E60-E64-E66</f>
        <v>6352733.7200000025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5650414.4800000004</v>
      </c>
      <c r="E69" s="8">
        <f t="shared" si="12"/>
        <v>6352733.7200000025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Compras</cp:lastModifiedBy>
  <cp:lastPrinted>2019-01-23T15:45:40Z</cp:lastPrinted>
  <dcterms:created xsi:type="dcterms:W3CDTF">2017-01-11T17:21:42Z</dcterms:created>
  <dcterms:modified xsi:type="dcterms:W3CDTF">2019-01-23T15:46:04Z</dcterms:modified>
</cp:coreProperties>
</file>